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460" windowHeight="6150" activeTab="0"/>
  </bookViews>
  <sheets>
    <sheet name="План" sheetId="1" r:id="rId1"/>
    <sheet name="ЖФ" sheetId="2" r:id="rId2"/>
  </sheets>
  <definedNames>
    <definedName name="_xlnm.Print_Area" localSheetId="0">'План'!$A$1:$J$67</definedName>
  </definedNames>
  <calcPr fullCalcOnLoad="1"/>
</workbook>
</file>

<file path=xl/sharedStrings.xml><?xml version="1.0" encoding="utf-8"?>
<sst xmlns="http://schemas.openxmlformats.org/spreadsheetml/2006/main" count="166" uniqueCount="117">
  <si>
    <t>Наименование работ</t>
  </si>
  <si>
    <t>Единицы
 измерения</t>
  </si>
  <si>
    <t>Количество
объём</t>
  </si>
  <si>
    <t>Финансовые средства, тыс. руб.</t>
  </si>
  <si>
    <t>Бюджет 
автономного
округа</t>
  </si>
  <si>
    <t>Местный
бюджет</t>
  </si>
  <si>
    <t>Средства
предприятий</t>
  </si>
  <si>
    <t>Сроки
исполнения</t>
  </si>
  <si>
    <t>Ответственный 
исполнитель
Ф.И.О.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</si>
  <si>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</si>
  <si>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</si>
  <si>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</si>
  <si>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</si>
  <si>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</si>
  <si>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</si>
  <si>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</si>
  <si>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</si>
  <si>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</si>
  <si>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Всего</t>
  </si>
  <si>
    <t>10.</t>
  </si>
  <si>
    <t>км</t>
  </si>
  <si>
    <t>Жилищный фонд</t>
  </si>
  <si>
    <t>м2</t>
  </si>
  <si>
    <t>ВСЕГО по разделу теплоснабжения</t>
  </si>
  <si>
    <t>ВСЕГО по разделу жилищный фонд</t>
  </si>
  <si>
    <t>Всего (указываются финансовые средства, направленные на выполнение всех видов работ)</t>
  </si>
  <si>
    <t>июль-август</t>
  </si>
  <si>
    <t>шт</t>
  </si>
  <si>
    <t>2.1.</t>
  </si>
  <si>
    <t>Сельское поселение Карымкары</t>
  </si>
  <si>
    <t>из них:</t>
  </si>
  <si>
    <t>средства предприятий</t>
  </si>
  <si>
    <t>бюджет поселений</t>
  </si>
  <si>
    <t>бюджет района</t>
  </si>
  <si>
    <t>бюджет округа</t>
  </si>
  <si>
    <t>Приобретение ГСМ (дизельное топливо "зимнее")</t>
  </si>
  <si>
    <t>тонн</t>
  </si>
  <si>
    <t>Бензин АИ-80</t>
  </si>
  <si>
    <t>______________________Л.А.Баклыкова</t>
  </si>
  <si>
    <t>Исполнитель зам. главы администрации 8(34678)2-33-26 телефон)</t>
  </si>
  <si>
    <t>№ п/п</t>
  </si>
  <si>
    <t>Населенный пункт</t>
  </si>
  <si>
    <t>Адрес</t>
  </si>
  <si>
    <t>Единицы</t>
  </si>
  <si>
    <t>Количество</t>
  </si>
  <si>
    <t>Стоимость работ (руб)</t>
  </si>
  <si>
    <t>измерения</t>
  </si>
  <si>
    <t>п.Горнореченск</t>
  </si>
  <si>
    <t>п.Карымкары</t>
  </si>
  <si>
    <t>Всего:</t>
  </si>
  <si>
    <t xml:space="preserve">Исполнитель                      Баклыкова Л.А. заместитель главы администрации </t>
  </si>
  <si>
    <t>тел. 8(34678)2-33-26</t>
  </si>
  <si>
    <t>май-сентябрь</t>
  </si>
  <si>
    <t xml:space="preserve">Итого по разделу </t>
  </si>
  <si>
    <t>ИТОГО</t>
  </si>
  <si>
    <t>печей с устройством фундамента</t>
  </si>
  <si>
    <t>Прочие мероприятия</t>
  </si>
  <si>
    <t>Итого:</t>
  </si>
  <si>
    <t>Итого</t>
  </si>
  <si>
    <t>2. Капитальный ремонт котлов и котельного оборудования</t>
  </si>
  <si>
    <t>2.2.</t>
  </si>
  <si>
    <t>2.3.</t>
  </si>
  <si>
    <t>1. Теплоснабжение</t>
  </si>
  <si>
    <t>Бензин АИ-92</t>
  </si>
  <si>
    <t>Итого по:</t>
  </si>
  <si>
    <t>Директор МП ЖКХ МО сельское поселение Карымкары Рукина М.П.</t>
  </si>
  <si>
    <t>Директор  МП ЖКХ МО с.п. Карымкары Рукина М.П.</t>
  </si>
  <si>
    <t>июнь-август</t>
  </si>
  <si>
    <t>ВСЕГО:</t>
  </si>
  <si>
    <t>1. Замена инженерных сетей теплоснабжения (в двух трубном исполнении)</t>
  </si>
  <si>
    <t>Глава сельского поселения Карымкары М.А.Климов</t>
  </si>
  <si>
    <t>1.1.</t>
  </si>
  <si>
    <t>Кедровая, д. 25, кв. 3</t>
  </si>
  <si>
    <t>Речная, д. 10, кв. 2</t>
  </si>
  <si>
    <t>п.Горнореченск п.Карымкары</t>
  </si>
  <si>
    <t>Замена электрпроводки</t>
  </si>
  <si>
    <t>Ремонт муниципального жилищного фонда</t>
  </si>
  <si>
    <t xml:space="preserve">Ремонт  кухонных </t>
  </si>
  <si>
    <t xml:space="preserve">                                                                   План  ремонта жилого фонда </t>
  </si>
  <si>
    <t>ед</t>
  </si>
  <si>
    <t>Техническое обслуживание и текущий ремонт</t>
  </si>
  <si>
    <t>110.1</t>
  </si>
  <si>
    <t>Приобретение материально-технического запаса</t>
  </si>
  <si>
    <t>3.1.</t>
  </si>
  <si>
    <t xml:space="preserve">4. Капитальный ремонт </t>
  </si>
  <si>
    <t xml:space="preserve">5. Плановый текущий ремонт </t>
  </si>
  <si>
    <t>5.1.</t>
  </si>
  <si>
    <t>6.Электроснабжение</t>
  </si>
  <si>
    <t>7. Финансовые средства, выделенные на приобретение материально -технического запаса</t>
  </si>
  <si>
    <t xml:space="preserve">8.Финансовые средства, направленные на приобретение котельно-печного топлива и ГСМ для котельных в территории с ограниченным сроком завоза </t>
  </si>
  <si>
    <t>8.1.</t>
  </si>
  <si>
    <t>8.2.</t>
  </si>
  <si>
    <t>8.3.</t>
  </si>
  <si>
    <t xml:space="preserve">   муниципального образования сельское поселение Карымкары на 2018 год. </t>
  </si>
  <si>
    <t>Школьная, д. 3, кв. 1</t>
  </si>
  <si>
    <t>Совхозная, д. 8, кв. 2</t>
  </si>
  <si>
    <t>Кедровая, д. 25, кв. 2</t>
  </si>
  <si>
    <t>Парковый, д. 2, кв. 1</t>
  </si>
  <si>
    <t>Кольцевая, д. 5</t>
  </si>
  <si>
    <t>Лесная, д. 6, кв. 2</t>
  </si>
  <si>
    <t>Лесная, д. 18, кв. 1</t>
  </si>
  <si>
    <t>Ремонт отопительных печей с устройством фундамента</t>
  </si>
  <si>
    <t>Кедровая, д. 25, кв. 1,2,3</t>
  </si>
  <si>
    <t>Выборочный ремонт квартир</t>
  </si>
  <si>
    <t>Итого: общая площадь 703,8</t>
  </si>
  <si>
    <t xml:space="preserve">
План мероприятий
по подготовке объектов жилищно-коммунального хозяйства
к работе в осенне-зимний период 2018-2019 годов
муниципального образования сельское поселение Карымкары
                                                                                                                                                                                                                   Форма 1</t>
  </si>
  <si>
    <t xml:space="preserve">3. </t>
  </si>
  <si>
    <t xml:space="preserve">Выполнение работ по ремонту и замене инженерных сетей тепло - водоснабжения (Комментарий: местонахождение участка выполнения работ - Октябрьский район, п.Горнореченск; начало участка: врезка в р-не д. 35 ул.Речная; конец участка - ввод в котельную № 4 по ул.Речная, 34А) </t>
  </si>
  <si>
    <t>1 июня-       24 августа</t>
  </si>
  <si>
    <t>Замена запчастей на котельном оборудовании Котельной №3</t>
  </si>
  <si>
    <t>Замена тепловычислителя, термообразователей, расходомера на Котельной №2</t>
  </si>
  <si>
    <t>Замена запчастей на котельном оборудовании Котельной №4, замена тепловычислителя</t>
  </si>
  <si>
    <t>Приобретение манометров, темометров, поверка счетчиков воды и тепла</t>
  </si>
  <si>
    <t>Приобретение ГСМ (дизельное топливо "летнее")</t>
  </si>
  <si>
    <t xml:space="preserve">
Приложение 
                       к постановлению администрации                                                                                                                                                сельского поселения Карымкары                                                                                                    от «12» марта   2018 года  № 29-п
</t>
  </si>
  <si>
    <t>2.4.</t>
  </si>
  <si>
    <t>4.1.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</si>
</sst>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#,##0.00000"/>
  </numFmts>
  <fonts count="6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i/>
      <sz val="12"/>
      <color indexed="8"/>
      <name val="Times New Roman"/>
      <family val="1"/>
    </font>
    <font>
      <sz val="12"/>
      <color indexed="56"/>
      <name val="Times New Roman"/>
      <family val="1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Arial Cyr"/>
      <family val="0"/>
    </font>
    <font>
      <b/>
      <sz val="10"/>
      <color theme="1"/>
      <name val="Arial Cyr"/>
      <family val="0"/>
    </font>
    <font>
      <sz val="10"/>
      <color theme="1"/>
      <name val="Arial Cyr"/>
      <family val="0"/>
    </font>
    <font>
      <b/>
      <i/>
      <sz val="12"/>
      <color theme="1"/>
      <name val="Times New Roman"/>
      <family val="1"/>
    </font>
    <font>
      <sz val="12"/>
      <color rgb="FF002060"/>
      <name val="Times New Roman"/>
      <family val="1"/>
    </font>
    <font>
      <sz val="10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/>
      <protection/>
    </xf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1" xfId="0" applyBorder="1" applyAlignment="1">
      <alignment/>
    </xf>
    <xf numFmtId="0" fontId="7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left" vertical="center" wrapText="1" shrinkToFit="1"/>
    </xf>
    <xf numFmtId="2" fontId="7" fillId="33" borderId="10" xfId="0" applyNumberFormat="1" applyFont="1" applyFill="1" applyBorder="1" applyAlignment="1">
      <alignment horizontal="center" vertical="center" wrapText="1" shrinkToFit="1"/>
    </xf>
    <xf numFmtId="176" fontId="7" fillId="33" borderId="10" xfId="0" applyNumberFormat="1" applyFont="1" applyFill="1" applyBorder="1" applyAlignment="1">
      <alignment horizontal="center" vertical="center" wrapText="1" shrinkToFit="1"/>
    </xf>
    <xf numFmtId="14" fontId="7" fillId="33" borderId="1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176" fontId="11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wrapText="1"/>
    </xf>
    <xf numFmtId="0" fontId="9" fillId="0" borderId="14" xfId="0" applyFont="1" applyBorder="1" applyAlignment="1">
      <alignment/>
    </xf>
    <xf numFmtId="0" fontId="54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14" fontId="0" fillId="0" borderId="10" xfId="0" applyNumberFormat="1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center"/>
    </xf>
    <xf numFmtId="14" fontId="0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wrapText="1"/>
    </xf>
    <xf numFmtId="16" fontId="2" fillId="0" borderId="1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55" fillId="0" borderId="10" xfId="0" applyFont="1" applyBorder="1" applyAlignment="1">
      <alignment horizontal="center"/>
    </xf>
    <xf numFmtId="49" fontId="56" fillId="0" borderId="10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2" fontId="57" fillId="33" borderId="10" xfId="0" applyNumberFormat="1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wrapText="1"/>
    </xf>
    <xf numFmtId="0" fontId="54" fillId="34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/>
    </xf>
    <xf numFmtId="0" fontId="55" fillId="0" borderId="14" xfId="0" applyFont="1" applyBorder="1" applyAlignment="1">
      <alignment horizontal="center"/>
    </xf>
    <xf numFmtId="0" fontId="56" fillId="0" borderId="10" xfId="0" applyFont="1" applyBorder="1" applyAlignment="1">
      <alignment horizontal="center" wrapText="1"/>
    </xf>
    <xf numFmtId="0" fontId="55" fillId="33" borderId="14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/>
    </xf>
    <xf numFmtId="0" fontId="55" fillId="34" borderId="14" xfId="0" applyFont="1" applyFill="1" applyBorder="1" applyAlignment="1">
      <alignment horizontal="center"/>
    </xf>
    <xf numFmtId="0" fontId="55" fillId="34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 shrinkToFit="1"/>
    </xf>
    <xf numFmtId="2" fontId="8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 wrapText="1" shrinkToFit="1"/>
    </xf>
    <xf numFmtId="4" fontId="58" fillId="0" borderId="10" xfId="0" applyNumberFormat="1" applyFont="1" applyFill="1" applyBorder="1" applyAlignment="1">
      <alignment horizontal="center" vertical="center" wrapText="1" shrinkToFit="1"/>
    </xf>
    <xf numFmtId="2" fontId="8" fillId="0" borderId="10" xfId="0" applyNumberFormat="1" applyFont="1" applyFill="1" applyBorder="1" applyAlignment="1">
      <alignment horizontal="center" vertical="center" wrapText="1" shrinkToFit="1"/>
    </xf>
    <xf numFmtId="176" fontId="8" fillId="0" borderId="10" xfId="0" applyNumberFormat="1" applyFont="1" applyFill="1" applyBorder="1" applyAlignment="1">
      <alignment horizontal="center" vertical="center" wrapText="1" shrinkToFit="1"/>
    </xf>
    <xf numFmtId="4" fontId="58" fillId="33" borderId="10" xfId="0" applyNumberFormat="1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1" xfId="0" applyFont="1" applyFill="1" applyBorder="1" applyAlignment="1">
      <alignment wrapText="1"/>
    </xf>
    <xf numFmtId="0" fontId="9" fillId="0" borderId="25" xfId="0" applyFont="1" applyFill="1" applyBorder="1" applyAlignment="1">
      <alignment wrapText="1"/>
    </xf>
    <xf numFmtId="0" fontId="9" fillId="0" borderId="27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0" xfId="0" applyFont="1" applyFill="1" applyBorder="1" applyAlignment="1">
      <alignment wrapText="1"/>
    </xf>
    <xf numFmtId="178" fontId="13" fillId="33" borderId="10" xfId="0" applyNumberFormat="1" applyFont="1" applyFill="1" applyBorder="1" applyAlignment="1">
      <alignment horizontal="center" vertical="center" wrapText="1"/>
    </xf>
    <xf numFmtId="178" fontId="59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55" fillId="0" borderId="10" xfId="0" applyFont="1" applyFill="1" applyBorder="1" applyAlignment="1">
      <alignment horizontal="left" wrapText="1"/>
    </xf>
    <xf numFmtId="2" fontId="57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2" fontId="7" fillId="6" borderId="15" xfId="0" applyNumberFormat="1" applyFont="1" applyFill="1" applyBorder="1" applyAlignment="1">
      <alignment horizontal="center" vertical="center" wrapText="1"/>
    </xf>
    <xf numFmtId="2" fontId="7" fillId="6" borderId="28" xfId="0" applyNumberFormat="1" applyFont="1" applyFill="1" applyBorder="1" applyAlignment="1">
      <alignment horizontal="center" vertical="center" wrapText="1"/>
    </xf>
    <xf numFmtId="2" fontId="7" fillId="6" borderId="29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54" fillId="0" borderId="15" xfId="0" applyFont="1" applyFill="1" applyBorder="1" applyAlignment="1">
      <alignment horizontal="center"/>
    </xf>
    <xf numFmtId="0" fontId="54" fillId="0" borderId="28" xfId="0" applyFont="1" applyFill="1" applyBorder="1" applyAlignment="1">
      <alignment horizontal="center"/>
    </xf>
    <xf numFmtId="0" fontId="54" fillId="0" borderId="29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2" fontId="8" fillId="0" borderId="11" xfId="0" applyNumberFormat="1" applyFont="1" applyFill="1" applyBorder="1" applyAlignment="1">
      <alignment horizontal="center" vertical="center" wrapText="1" shrinkToFit="1"/>
    </xf>
    <xf numFmtId="2" fontId="8" fillId="0" borderId="30" xfId="0" applyNumberFormat="1" applyFont="1" applyFill="1" applyBorder="1" applyAlignment="1">
      <alignment horizontal="center" vertical="center" wrapText="1" shrinkToFit="1"/>
    </xf>
    <xf numFmtId="2" fontId="8" fillId="0" borderId="14" xfId="0" applyNumberFormat="1" applyFont="1" applyFill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5" xfId="0" applyFont="1" applyBorder="1" applyAlignment="1">
      <alignment horizontal="center" wrapText="1" shrinkToFit="1"/>
    </xf>
    <xf numFmtId="0" fontId="2" fillId="0" borderId="28" xfId="0" applyFont="1" applyBorder="1" applyAlignment="1">
      <alignment horizontal="center" wrapText="1" shrinkToFit="1"/>
    </xf>
    <xf numFmtId="0" fontId="2" fillId="0" borderId="29" xfId="0" applyFont="1" applyBorder="1" applyAlignment="1">
      <alignment horizontal="center" wrapText="1" shrinkToFit="1"/>
    </xf>
    <xf numFmtId="0" fontId="55" fillId="0" borderId="15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54" fillId="0" borderId="15" xfId="0" applyFont="1" applyBorder="1" applyAlignment="1">
      <alignment horizontal="center" wrapText="1"/>
    </xf>
    <xf numFmtId="0" fontId="54" fillId="0" borderId="28" xfId="0" applyFont="1" applyBorder="1" applyAlignment="1">
      <alignment horizontal="center" wrapText="1"/>
    </xf>
    <xf numFmtId="0" fontId="54" fillId="0" borderId="29" xfId="0" applyFont="1" applyBorder="1" applyAlignment="1">
      <alignment horizontal="center" wrapText="1"/>
    </xf>
    <xf numFmtId="0" fontId="54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9" fillId="0" borderId="2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wrapText="1" shrinkToFit="1"/>
    </xf>
    <xf numFmtId="0" fontId="9" fillId="0" borderId="26" xfId="0" applyFont="1" applyFill="1" applyBorder="1" applyAlignment="1">
      <alignment wrapText="1" shrinkToFit="1"/>
    </xf>
    <xf numFmtId="0" fontId="9" fillId="0" borderId="16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78" fontId="13" fillId="34" borderId="10" xfId="0" applyNumberFormat="1" applyFont="1" applyFill="1" applyBorder="1" applyAlignment="1">
      <alignment horizontal="center" vertical="center" wrapText="1"/>
    </xf>
    <xf numFmtId="178" fontId="59" fillId="34" borderId="10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/>
    </xf>
    <xf numFmtId="178" fontId="13" fillId="0" borderId="10" xfId="0" applyNumberFormat="1" applyFont="1" applyFill="1" applyBorder="1" applyAlignment="1">
      <alignment horizontal="center" vertical="center" wrapText="1"/>
    </xf>
    <xf numFmtId="178" fontId="59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57" fillId="33" borderId="10" xfId="0" applyFont="1" applyFill="1" applyBorder="1" applyAlignment="1">
      <alignment/>
    </xf>
    <xf numFmtId="2" fontId="11" fillId="0" borderId="10" xfId="0" applyNumberFormat="1" applyFont="1" applyFill="1" applyBorder="1" applyAlignment="1">
      <alignment horizontal="left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68"/>
  <sheetViews>
    <sheetView tabSelected="1" view="pageBreakPreview" zoomScaleSheetLayoutView="100" zoomScalePageLayoutView="0" workbookViewId="0" topLeftCell="A1">
      <selection activeCell="F55" sqref="F55"/>
    </sheetView>
  </sheetViews>
  <sheetFormatPr defaultColWidth="9.00390625" defaultRowHeight="12.75"/>
  <cols>
    <col min="1" max="1" width="3.75390625" style="0" customWidth="1"/>
    <col min="2" max="2" width="25.125" style="0" customWidth="1"/>
    <col min="3" max="3" width="11.375" style="0" customWidth="1"/>
    <col min="4" max="4" width="11.875" style="0" customWidth="1"/>
    <col min="5" max="5" width="13.75390625" style="0" customWidth="1"/>
    <col min="6" max="6" width="13.625" style="0" customWidth="1"/>
    <col min="7" max="7" width="10.375" style="0" customWidth="1"/>
    <col min="8" max="8" width="14.875" style="0" customWidth="1"/>
    <col min="9" max="9" width="12.625" style="0" customWidth="1"/>
    <col min="10" max="10" width="20.375" style="0" customWidth="1"/>
  </cols>
  <sheetData>
    <row r="3" spans="1:10" ht="12.75" customHeight="1">
      <c r="A3" s="169"/>
      <c r="B3" s="170"/>
      <c r="C3" s="170"/>
      <c r="D3" s="7"/>
      <c r="E3" s="7"/>
      <c r="F3" s="7"/>
      <c r="G3" s="171" t="s">
        <v>114</v>
      </c>
      <c r="H3" s="171"/>
      <c r="I3" s="171"/>
      <c r="J3" s="171"/>
    </row>
    <row r="4" spans="1:10" ht="12.75">
      <c r="A4" s="170"/>
      <c r="B4" s="170"/>
      <c r="C4" s="170"/>
      <c r="D4" s="7"/>
      <c r="E4" s="7"/>
      <c r="F4" s="7"/>
      <c r="G4" s="171"/>
      <c r="H4" s="171"/>
      <c r="I4" s="171"/>
      <c r="J4" s="171"/>
    </row>
    <row r="5" spans="1:10" ht="12.75">
      <c r="A5" s="170"/>
      <c r="B5" s="170"/>
      <c r="C5" s="170"/>
      <c r="D5" s="7"/>
      <c r="E5" s="7"/>
      <c r="F5" s="7"/>
      <c r="G5" s="171"/>
      <c r="H5" s="171"/>
      <c r="I5" s="171"/>
      <c r="J5" s="171"/>
    </row>
    <row r="6" spans="1:10" ht="12.75">
      <c r="A6" s="170"/>
      <c r="B6" s="170"/>
      <c r="C6" s="170"/>
      <c r="D6" s="7"/>
      <c r="E6" s="7"/>
      <c r="F6" s="7"/>
      <c r="G6" s="171"/>
      <c r="H6" s="171"/>
      <c r="I6" s="171"/>
      <c r="J6" s="171"/>
    </row>
    <row r="7" spans="1:10" ht="12.75">
      <c r="A7" s="170"/>
      <c r="B7" s="170"/>
      <c r="C7" s="170"/>
      <c r="D7" s="7"/>
      <c r="E7" s="7"/>
      <c r="F7" s="7"/>
      <c r="G7" s="171"/>
      <c r="H7" s="171"/>
      <c r="I7" s="171"/>
      <c r="J7" s="171"/>
    </row>
    <row r="8" spans="1:10" ht="12.75">
      <c r="A8" s="170"/>
      <c r="B8" s="170"/>
      <c r="C8" s="170"/>
      <c r="D8" s="7"/>
      <c r="E8" s="7"/>
      <c r="F8" s="7"/>
      <c r="G8" s="171"/>
      <c r="H8" s="171"/>
      <c r="I8" s="171"/>
      <c r="J8" s="171"/>
    </row>
    <row r="9" spans="1:10" ht="12.75">
      <c r="A9" s="169" t="s">
        <v>105</v>
      </c>
      <c r="B9" s="169"/>
      <c r="C9" s="169"/>
      <c r="D9" s="169"/>
      <c r="E9" s="169"/>
      <c r="F9" s="169"/>
      <c r="G9" s="169"/>
      <c r="H9" s="169"/>
      <c r="I9" s="169"/>
      <c r="J9" s="169"/>
    </row>
    <row r="10" spans="1:10" ht="12.75">
      <c r="A10" s="169"/>
      <c r="B10" s="169"/>
      <c r="C10" s="169"/>
      <c r="D10" s="169"/>
      <c r="E10" s="169"/>
      <c r="F10" s="169"/>
      <c r="G10" s="169"/>
      <c r="H10" s="169"/>
      <c r="I10" s="169"/>
      <c r="J10" s="169"/>
    </row>
    <row r="11" spans="1:10" ht="12.75" customHeight="1">
      <c r="A11" s="169"/>
      <c r="B11" s="169"/>
      <c r="C11" s="169"/>
      <c r="D11" s="169"/>
      <c r="E11" s="169"/>
      <c r="F11" s="169"/>
      <c r="G11" s="169"/>
      <c r="H11" s="169"/>
      <c r="I11" s="169"/>
      <c r="J11" s="169"/>
    </row>
    <row r="12" spans="1:10" ht="12.75" customHeight="1" hidden="1">
      <c r="A12" s="169"/>
      <c r="B12" s="169"/>
      <c r="C12" s="169"/>
      <c r="D12" s="169"/>
      <c r="E12" s="169"/>
      <c r="F12" s="169"/>
      <c r="G12" s="169"/>
      <c r="H12" s="169"/>
      <c r="I12" s="169"/>
      <c r="J12" s="169"/>
    </row>
    <row r="13" spans="1:10" ht="39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</row>
    <row r="14" spans="1:10" ht="24.75" customHeight="1">
      <c r="A14" s="175"/>
      <c r="B14" s="179" t="s">
        <v>0</v>
      </c>
      <c r="C14" s="175" t="s">
        <v>1</v>
      </c>
      <c r="D14" s="175" t="s">
        <v>2</v>
      </c>
      <c r="E14" s="172" t="s">
        <v>3</v>
      </c>
      <c r="F14" s="173"/>
      <c r="G14" s="173"/>
      <c r="H14" s="174"/>
      <c r="I14" s="175" t="s">
        <v>7</v>
      </c>
      <c r="J14" s="175" t="s">
        <v>8</v>
      </c>
    </row>
    <row r="15" spans="1:10" ht="38.25" customHeight="1">
      <c r="A15" s="178"/>
      <c r="B15" s="178"/>
      <c r="C15" s="176"/>
      <c r="D15" s="176"/>
      <c r="E15" s="12" t="s">
        <v>4</v>
      </c>
      <c r="F15" s="12" t="s">
        <v>5</v>
      </c>
      <c r="G15" s="12" t="s">
        <v>6</v>
      </c>
      <c r="H15" s="12" t="s">
        <v>18</v>
      </c>
      <c r="I15" s="176"/>
      <c r="J15" s="176"/>
    </row>
    <row r="16" spans="1:10" s="1" customFormat="1" ht="12.75">
      <c r="A16" s="9" t="s">
        <v>9</v>
      </c>
      <c r="B16" s="9" t="s">
        <v>10</v>
      </c>
      <c r="C16" s="9" t="s">
        <v>11</v>
      </c>
      <c r="D16" s="9" t="s">
        <v>12</v>
      </c>
      <c r="E16" s="9" t="s">
        <v>13</v>
      </c>
      <c r="F16" s="9" t="s">
        <v>14</v>
      </c>
      <c r="G16" s="9" t="s">
        <v>15</v>
      </c>
      <c r="H16" s="9" t="s">
        <v>16</v>
      </c>
      <c r="I16" s="9" t="s">
        <v>17</v>
      </c>
      <c r="J16" s="10" t="s">
        <v>19</v>
      </c>
    </row>
    <row r="17" spans="1:10" s="1" customFormat="1" ht="12.75">
      <c r="A17" s="9"/>
      <c r="B17" s="156" t="s">
        <v>62</v>
      </c>
      <c r="C17" s="157"/>
      <c r="D17" s="157"/>
      <c r="E17" s="157"/>
      <c r="F17" s="157"/>
      <c r="G17" s="157"/>
      <c r="H17" s="157"/>
      <c r="I17" s="157"/>
      <c r="J17" s="158"/>
    </row>
    <row r="18" spans="1:10" s="1" customFormat="1" ht="12.75">
      <c r="A18" s="9"/>
      <c r="B18" s="150" t="s">
        <v>69</v>
      </c>
      <c r="C18" s="151"/>
      <c r="D18" s="151"/>
      <c r="E18" s="151"/>
      <c r="F18" s="151"/>
      <c r="G18" s="151"/>
      <c r="H18" s="151"/>
      <c r="I18" s="151"/>
      <c r="J18" s="152"/>
    </row>
    <row r="19" spans="1:10" s="1" customFormat="1" ht="167.25" customHeight="1">
      <c r="A19" s="72" t="s">
        <v>71</v>
      </c>
      <c r="B19" s="133" t="s">
        <v>107</v>
      </c>
      <c r="C19" s="3" t="s">
        <v>20</v>
      </c>
      <c r="D19" s="51">
        <v>0.15</v>
      </c>
      <c r="E19" s="197">
        <v>493.7</v>
      </c>
      <c r="F19" s="198">
        <v>54.85556</v>
      </c>
      <c r="G19" s="51"/>
      <c r="H19" s="198">
        <v>548.5556</v>
      </c>
      <c r="I19" s="199" t="s">
        <v>108</v>
      </c>
      <c r="J19" s="16" t="s">
        <v>70</v>
      </c>
    </row>
    <row r="20" spans="1:10" ht="21.75" customHeight="1">
      <c r="A20" s="19"/>
      <c r="B20" s="55" t="s">
        <v>58</v>
      </c>
      <c r="C20" s="112" t="s">
        <v>20</v>
      </c>
      <c r="D20" s="56">
        <v>0.15</v>
      </c>
      <c r="E20" s="131">
        <v>493.7</v>
      </c>
      <c r="F20" s="132">
        <v>54.85556</v>
      </c>
      <c r="G20" s="56"/>
      <c r="H20" s="132">
        <v>548.5556</v>
      </c>
      <c r="I20" s="19"/>
      <c r="J20" s="55"/>
    </row>
    <row r="21" spans="1:10" ht="20.25" customHeight="1">
      <c r="A21" s="74" t="s">
        <v>10</v>
      </c>
      <c r="B21" s="165" t="s">
        <v>59</v>
      </c>
      <c r="C21" s="166"/>
      <c r="D21" s="166"/>
      <c r="E21" s="166"/>
      <c r="F21" s="166"/>
      <c r="G21" s="166"/>
      <c r="H21" s="166"/>
      <c r="I21" s="166"/>
      <c r="J21" s="167"/>
    </row>
    <row r="22" spans="1:10" ht="73.5" customHeight="1">
      <c r="A22" s="137" t="s">
        <v>28</v>
      </c>
      <c r="B22" s="134" t="s">
        <v>109</v>
      </c>
      <c r="C22" s="77" t="s">
        <v>27</v>
      </c>
      <c r="D22" s="77"/>
      <c r="E22" s="77"/>
      <c r="F22" s="75"/>
      <c r="G22" s="77">
        <v>200</v>
      </c>
      <c r="H22" s="77">
        <v>200</v>
      </c>
      <c r="I22" s="77" t="s">
        <v>26</v>
      </c>
      <c r="J22" s="76" t="s">
        <v>65</v>
      </c>
    </row>
    <row r="23" spans="1:10" ht="52.5" customHeight="1">
      <c r="A23" s="137" t="s">
        <v>60</v>
      </c>
      <c r="B23" s="134" t="s">
        <v>110</v>
      </c>
      <c r="C23" s="77" t="s">
        <v>27</v>
      </c>
      <c r="D23" s="77"/>
      <c r="E23" s="77"/>
      <c r="F23" s="77"/>
      <c r="G23" s="77">
        <v>80</v>
      </c>
      <c r="H23" s="77">
        <v>80</v>
      </c>
      <c r="I23" s="77" t="s">
        <v>26</v>
      </c>
      <c r="J23" s="76" t="s">
        <v>65</v>
      </c>
    </row>
    <row r="24" spans="1:10" ht="66" customHeight="1">
      <c r="A24" s="137" t="s">
        <v>61</v>
      </c>
      <c r="B24" s="134" t="s">
        <v>111</v>
      </c>
      <c r="C24" s="77" t="s">
        <v>27</v>
      </c>
      <c r="D24" s="77"/>
      <c r="E24" s="77"/>
      <c r="F24" s="77"/>
      <c r="G24" s="77">
        <v>100</v>
      </c>
      <c r="H24" s="77">
        <v>100</v>
      </c>
      <c r="I24" s="77" t="s">
        <v>67</v>
      </c>
      <c r="J24" s="76" t="s">
        <v>65</v>
      </c>
    </row>
    <row r="25" spans="1:10" ht="66" customHeight="1">
      <c r="A25" s="137" t="s">
        <v>115</v>
      </c>
      <c r="B25" s="134" t="s">
        <v>112</v>
      </c>
      <c r="C25" s="77" t="s">
        <v>27</v>
      </c>
      <c r="D25" s="77"/>
      <c r="E25" s="77"/>
      <c r="F25" s="77"/>
      <c r="G25" s="77">
        <v>120</v>
      </c>
      <c r="H25" s="77">
        <v>120</v>
      </c>
      <c r="I25" s="77" t="s">
        <v>67</v>
      </c>
      <c r="J25" s="76" t="s">
        <v>65</v>
      </c>
    </row>
    <row r="26" spans="1:10" ht="15.75">
      <c r="A26" s="78"/>
      <c r="B26" s="79" t="s">
        <v>57</v>
      </c>
      <c r="C26" s="80"/>
      <c r="D26" s="80"/>
      <c r="E26" s="80"/>
      <c r="F26" s="80"/>
      <c r="G26" s="80">
        <v>500</v>
      </c>
      <c r="H26" s="80">
        <v>1048.5556</v>
      </c>
      <c r="I26" s="80"/>
      <c r="J26" s="81"/>
    </row>
    <row r="27" spans="1:10" ht="25.5">
      <c r="A27" s="82"/>
      <c r="B27" s="83" t="s">
        <v>23</v>
      </c>
      <c r="C27" s="84"/>
      <c r="D27" s="84"/>
      <c r="E27" s="194">
        <v>493.7</v>
      </c>
      <c r="F27" s="195">
        <v>54.85556</v>
      </c>
      <c r="G27" s="84">
        <v>500</v>
      </c>
      <c r="H27" s="84">
        <v>1048.5556</v>
      </c>
      <c r="I27" s="85"/>
      <c r="J27" s="85"/>
    </row>
    <row r="28" spans="1:10" ht="12.75">
      <c r="A28" s="86"/>
      <c r="B28" s="147" t="s">
        <v>56</v>
      </c>
      <c r="C28" s="148"/>
      <c r="D28" s="148"/>
      <c r="E28" s="148"/>
      <c r="F28" s="148"/>
      <c r="G28" s="148"/>
      <c r="H28" s="148"/>
      <c r="I28" s="148"/>
      <c r="J28" s="149"/>
    </row>
    <row r="29" spans="1:10" ht="12.75">
      <c r="A29" s="86" t="s">
        <v>11</v>
      </c>
      <c r="B29" s="168" t="s">
        <v>106</v>
      </c>
      <c r="C29" s="168"/>
      <c r="D29" s="168"/>
      <c r="E29" s="168"/>
      <c r="F29" s="168"/>
      <c r="G29" s="168"/>
      <c r="H29" s="168"/>
      <c r="I29" s="168"/>
      <c r="J29" s="168"/>
    </row>
    <row r="30" spans="1:10" ht="15.75">
      <c r="A30" s="86" t="s">
        <v>83</v>
      </c>
      <c r="B30" s="135"/>
      <c r="C30" s="54"/>
      <c r="D30" s="54"/>
      <c r="E30" s="54"/>
      <c r="F30" s="54"/>
      <c r="G30" s="54"/>
      <c r="H30" s="54"/>
      <c r="I30" s="54"/>
      <c r="J30" s="87"/>
    </row>
    <row r="31" spans="1:10" ht="12.75">
      <c r="A31" s="196"/>
      <c r="B31" s="136"/>
      <c r="C31" s="139"/>
      <c r="D31" s="139"/>
      <c r="E31" s="139"/>
      <c r="F31" s="77"/>
      <c r="G31" s="139"/>
      <c r="H31" s="137"/>
      <c r="I31" s="138"/>
      <c r="J31" s="138"/>
    </row>
    <row r="32" spans="1:10" ht="15.75">
      <c r="A32" s="88"/>
      <c r="B32" s="200" t="s">
        <v>57</v>
      </c>
      <c r="C32" s="80"/>
      <c r="D32" s="80"/>
      <c r="E32" s="80"/>
      <c r="F32" s="89"/>
      <c r="G32" s="80"/>
      <c r="H32" s="78"/>
      <c r="I32" s="90"/>
      <c r="J32" s="90"/>
    </row>
    <row r="33" spans="1:10" ht="12.75">
      <c r="A33" s="91"/>
      <c r="B33" s="92" t="s">
        <v>68</v>
      </c>
      <c r="C33" s="84"/>
      <c r="D33" s="84"/>
      <c r="E33" s="84"/>
      <c r="F33" s="84"/>
      <c r="G33" s="84"/>
      <c r="H33" s="82"/>
      <c r="I33" s="85"/>
      <c r="J33" s="85"/>
    </row>
    <row r="34" spans="1:10" ht="12.75">
      <c r="A34" s="74"/>
      <c r="B34" s="162" t="s">
        <v>21</v>
      </c>
      <c r="C34" s="163"/>
      <c r="D34" s="163"/>
      <c r="E34" s="163"/>
      <c r="F34" s="163"/>
      <c r="G34" s="163"/>
      <c r="H34" s="163"/>
      <c r="I34" s="163"/>
      <c r="J34" s="164"/>
    </row>
    <row r="35" spans="1:10" ht="12.75">
      <c r="A35" s="10" t="s">
        <v>12</v>
      </c>
      <c r="B35" s="150" t="s">
        <v>84</v>
      </c>
      <c r="C35" s="151"/>
      <c r="D35" s="151"/>
      <c r="E35" s="151"/>
      <c r="F35" s="151"/>
      <c r="G35" s="151"/>
      <c r="H35" s="151"/>
      <c r="I35" s="151"/>
      <c r="J35" s="152"/>
    </row>
    <row r="36" spans="1:10" ht="42.75" customHeight="1">
      <c r="A36" s="10" t="s">
        <v>116</v>
      </c>
      <c r="B36" s="13" t="s">
        <v>76</v>
      </c>
      <c r="C36" s="3" t="s">
        <v>22</v>
      </c>
      <c r="D36" s="14">
        <v>703.8</v>
      </c>
      <c r="E36" s="14"/>
      <c r="F36" s="14">
        <v>2200</v>
      </c>
      <c r="G36" s="14"/>
      <c r="H36" s="14">
        <v>2200</v>
      </c>
      <c r="I36" s="14"/>
      <c r="J36" s="16" t="s">
        <v>70</v>
      </c>
    </row>
    <row r="37" spans="1:10" ht="19.5" customHeight="1">
      <c r="A37" s="10"/>
      <c r="B37" s="200" t="s">
        <v>57</v>
      </c>
      <c r="C37" s="19" t="s">
        <v>22</v>
      </c>
      <c r="D37" s="19">
        <v>703.8</v>
      </c>
      <c r="E37" s="18"/>
      <c r="F37" s="19">
        <v>2200</v>
      </c>
      <c r="G37" s="19"/>
      <c r="H37" s="19">
        <v>2200</v>
      </c>
      <c r="I37" s="56"/>
      <c r="J37" s="16"/>
    </row>
    <row r="38" spans="1:10" ht="12.75">
      <c r="A38" s="10"/>
      <c r="B38" s="11"/>
      <c r="C38" s="8"/>
      <c r="D38" s="8"/>
      <c r="E38" s="2"/>
      <c r="F38" s="8"/>
      <c r="G38" s="8"/>
      <c r="H38" s="8"/>
      <c r="I38" s="2"/>
      <c r="J38" s="2"/>
    </row>
    <row r="39" spans="1:10" ht="12.75">
      <c r="A39" s="10" t="s">
        <v>13</v>
      </c>
      <c r="B39" s="150" t="s">
        <v>85</v>
      </c>
      <c r="C39" s="151"/>
      <c r="D39" s="151"/>
      <c r="E39" s="151"/>
      <c r="F39" s="151"/>
      <c r="G39" s="151"/>
      <c r="H39" s="151"/>
      <c r="I39" s="151"/>
      <c r="J39" s="152"/>
    </row>
    <row r="40" spans="1:10" ht="51">
      <c r="A40" s="10" t="s">
        <v>86</v>
      </c>
      <c r="B40" s="20" t="s">
        <v>29</v>
      </c>
      <c r="C40" s="8" t="s">
        <v>22</v>
      </c>
      <c r="D40" s="8">
        <v>2789.6</v>
      </c>
      <c r="E40" s="8"/>
      <c r="F40" s="8"/>
      <c r="G40" s="14">
        <v>1260</v>
      </c>
      <c r="H40" s="14">
        <v>1260</v>
      </c>
      <c r="I40" s="15" t="s">
        <v>52</v>
      </c>
      <c r="J40" s="16" t="s">
        <v>65</v>
      </c>
    </row>
    <row r="41" spans="1:10" ht="12.75">
      <c r="A41" s="17"/>
      <c r="B41" s="61" t="s">
        <v>57</v>
      </c>
      <c r="C41" s="19" t="s">
        <v>22</v>
      </c>
      <c r="D41" s="8">
        <v>2789.6</v>
      </c>
      <c r="E41" s="8"/>
      <c r="F41" s="8"/>
      <c r="G41" s="14">
        <v>1260</v>
      </c>
      <c r="H41" s="14">
        <v>1260</v>
      </c>
      <c r="I41" s="15" t="s">
        <v>52</v>
      </c>
      <c r="J41" s="18"/>
    </row>
    <row r="42" spans="1:10" ht="25.5">
      <c r="A42" s="60"/>
      <c r="B42" s="57" t="s">
        <v>24</v>
      </c>
      <c r="C42" s="60" t="s">
        <v>22</v>
      </c>
      <c r="D42" s="58">
        <v>3493.4</v>
      </c>
      <c r="E42" s="60"/>
      <c r="F42" s="60">
        <v>2200</v>
      </c>
      <c r="G42" s="60">
        <v>1260</v>
      </c>
      <c r="H42" s="60">
        <v>3460</v>
      </c>
      <c r="I42" s="60"/>
      <c r="J42" s="59"/>
    </row>
    <row r="43" spans="1:10" ht="12.75">
      <c r="A43" s="10" t="s">
        <v>14</v>
      </c>
      <c r="B43" s="143" t="s">
        <v>87</v>
      </c>
      <c r="C43" s="144"/>
      <c r="D43" s="144"/>
      <c r="E43" s="144"/>
      <c r="F43" s="144"/>
      <c r="G43" s="144"/>
      <c r="H43" s="144"/>
      <c r="I43" s="144"/>
      <c r="J43" s="144"/>
    </row>
    <row r="44" spans="1:10" ht="12.75">
      <c r="A44" s="10"/>
      <c r="B44" s="143" t="s">
        <v>80</v>
      </c>
      <c r="C44" s="144"/>
      <c r="D44" s="144"/>
      <c r="E44" s="144"/>
      <c r="F44" s="144"/>
      <c r="G44" s="144"/>
      <c r="H44" s="144"/>
      <c r="I44" s="144"/>
      <c r="J44" s="144"/>
    </row>
    <row r="45" spans="1:10" ht="15.75">
      <c r="A45" s="10"/>
      <c r="B45" s="97"/>
      <c r="C45" s="98"/>
      <c r="D45" s="94"/>
      <c r="E45" s="93"/>
      <c r="F45" s="93"/>
      <c r="G45" s="95"/>
      <c r="H45" s="93"/>
      <c r="I45" s="99"/>
      <c r="J45" s="100"/>
    </row>
    <row r="46" spans="1:10" ht="12.75">
      <c r="A46" s="10"/>
      <c r="B46" s="64" t="s">
        <v>64</v>
      </c>
      <c r="C46" s="56"/>
      <c r="D46" s="17"/>
      <c r="E46" s="17"/>
      <c r="F46" s="17"/>
      <c r="G46" s="102"/>
      <c r="H46" s="104"/>
      <c r="I46" s="66"/>
      <c r="J46" s="67"/>
    </row>
    <row r="47" spans="1:10" ht="12.75">
      <c r="A47" s="10"/>
      <c r="B47" s="68" t="s">
        <v>54</v>
      </c>
      <c r="C47" s="69"/>
      <c r="D47" s="60"/>
      <c r="E47" s="60"/>
      <c r="F47" s="60"/>
      <c r="G47" s="103"/>
      <c r="H47" s="105"/>
      <c r="I47" s="70"/>
      <c r="J47" s="71"/>
    </row>
    <row r="48" spans="1:11" ht="15.75" customHeight="1">
      <c r="A48" s="10" t="s">
        <v>15</v>
      </c>
      <c r="B48" s="140" t="s">
        <v>88</v>
      </c>
      <c r="C48" s="141"/>
      <c r="D48" s="141"/>
      <c r="E48" s="141"/>
      <c r="F48" s="141"/>
      <c r="G48" s="141"/>
      <c r="H48" s="141"/>
      <c r="I48" s="141"/>
      <c r="J48" s="141"/>
      <c r="K48" s="142"/>
    </row>
    <row r="49" spans="1:10" ht="51">
      <c r="A49" s="10"/>
      <c r="B49" s="52" t="s">
        <v>82</v>
      </c>
      <c r="C49" s="62" t="s">
        <v>79</v>
      </c>
      <c r="D49" s="49"/>
      <c r="E49" s="49"/>
      <c r="F49" s="49" t="s">
        <v>81</v>
      </c>
      <c r="G49" s="101"/>
      <c r="H49" s="106">
        <v>110.1</v>
      </c>
      <c r="I49" s="65">
        <v>43337</v>
      </c>
      <c r="J49" s="16" t="s">
        <v>70</v>
      </c>
    </row>
    <row r="50" spans="1:10" ht="12.75">
      <c r="A50" s="10"/>
      <c r="B50" s="64" t="s">
        <v>64</v>
      </c>
      <c r="C50" s="112" t="s">
        <v>79</v>
      </c>
      <c r="D50" s="17"/>
      <c r="E50" s="17"/>
      <c r="F50" s="17" t="s">
        <v>81</v>
      </c>
      <c r="G50" s="102"/>
      <c r="H50" s="104">
        <v>110.1</v>
      </c>
      <c r="I50" s="66">
        <v>43337</v>
      </c>
      <c r="J50" s="67"/>
    </row>
    <row r="51" spans="1:10" ht="12.75">
      <c r="A51" s="10"/>
      <c r="B51" s="52"/>
      <c r="C51" s="51"/>
      <c r="D51" s="49"/>
      <c r="E51" s="49"/>
      <c r="F51" s="49"/>
      <c r="G51" s="101"/>
      <c r="H51" s="106"/>
      <c r="I51" s="65"/>
      <c r="J51" s="63"/>
    </row>
    <row r="52" spans="1:10" ht="30.75" customHeight="1">
      <c r="A52" s="10" t="s">
        <v>16</v>
      </c>
      <c r="B52" s="159" t="s">
        <v>89</v>
      </c>
      <c r="C52" s="160"/>
      <c r="D52" s="160"/>
      <c r="E52" s="160"/>
      <c r="F52" s="160"/>
      <c r="G52" s="160"/>
      <c r="H52" s="160"/>
      <c r="I52" s="160"/>
      <c r="J52" s="161"/>
    </row>
    <row r="53" spans="1:10" ht="46.5" customHeight="1">
      <c r="A53" s="10" t="s">
        <v>90</v>
      </c>
      <c r="B53" s="201" t="s">
        <v>35</v>
      </c>
      <c r="C53" s="109" t="s">
        <v>36</v>
      </c>
      <c r="D53" s="109">
        <v>250</v>
      </c>
      <c r="E53" s="110"/>
      <c r="F53" s="110"/>
      <c r="G53" s="108"/>
      <c r="H53" s="107"/>
      <c r="I53" s="96"/>
      <c r="J53" s="153" t="s">
        <v>66</v>
      </c>
    </row>
    <row r="54" spans="1:10" ht="34.5" customHeight="1">
      <c r="A54" s="10"/>
      <c r="B54" s="201" t="s">
        <v>113</v>
      </c>
      <c r="C54" s="109" t="s">
        <v>36</v>
      </c>
      <c r="D54" s="109">
        <v>200</v>
      </c>
      <c r="E54" s="110"/>
      <c r="F54" s="110"/>
      <c r="G54" s="108"/>
      <c r="H54" s="107"/>
      <c r="I54" s="96"/>
      <c r="J54" s="154"/>
    </row>
    <row r="55" spans="1:10" ht="30.75" customHeight="1">
      <c r="A55" s="10" t="s">
        <v>91</v>
      </c>
      <c r="B55" s="201" t="s">
        <v>37</v>
      </c>
      <c r="C55" s="109" t="s">
        <v>36</v>
      </c>
      <c r="D55" s="109">
        <v>5</v>
      </c>
      <c r="E55" s="110"/>
      <c r="F55" s="110"/>
      <c r="G55" s="108"/>
      <c r="H55" s="107"/>
      <c r="I55" s="96"/>
      <c r="J55" s="154"/>
    </row>
    <row r="56" spans="1:10" ht="30.75" customHeight="1">
      <c r="A56" s="10" t="s">
        <v>92</v>
      </c>
      <c r="B56" s="201" t="s">
        <v>63</v>
      </c>
      <c r="C56" s="109" t="s">
        <v>36</v>
      </c>
      <c r="D56" s="109">
        <v>20</v>
      </c>
      <c r="E56" s="110"/>
      <c r="F56" s="110"/>
      <c r="G56" s="108"/>
      <c r="H56" s="107"/>
      <c r="I56" s="96"/>
      <c r="J56" s="154"/>
    </row>
    <row r="57" spans="1:10" ht="31.5" customHeight="1">
      <c r="A57" s="10"/>
      <c r="B57" s="26" t="s">
        <v>53</v>
      </c>
      <c r="C57" s="27"/>
      <c r="D57" s="27">
        <f>SUM(D53:D56)</f>
        <v>475</v>
      </c>
      <c r="E57" s="28">
        <f>SUM(E53)</f>
        <v>0</v>
      </c>
      <c r="F57" s="28"/>
      <c r="G57" s="111">
        <f>SUM(G53:G56)</f>
        <v>0</v>
      </c>
      <c r="H57" s="28">
        <f>SUM(H53:H56)</f>
        <v>0</v>
      </c>
      <c r="I57" s="29"/>
      <c r="J57" s="155"/>
    </row>
    <row r="58" spans="1:10" ht="12.75">
      <c r="A58" s="10" t="s">
        <v>17</v>
      </c>
      <c r="B58" s="156" t="s">
        <v>25</v>
      </c>
      <c r="C58" s="157"/>
      <c r="D58" s="157"/>
      <c r="E58" s="157"/>
      <c r="F58" s="157"/>
      <c r="G58" s="157"/>
      <c r="H58" s="157"/>
      <c r="I58" s="157"/>
      <c r="J58" s="158"/>
    </row>
    <row r="59" spans="1:10" ht="16.5" thickBot="1">
      <c r="A59" s="10"/>
      <c r="B59" s="21" t="s">
        <v>18</v>
      </c>
      <c r="C59" s="10"/>
      <c r="D59" s="10"/>
      <c r="E59" s="49"/>
      <c r="F59" s="10"/>
      <c r="G59" s="49"/>
      <c r="H59" s="49"/>
      <c r="I59" s="10"/>
      <c r="J59" s="10"/>
    </row>
    <row r="60" spans="1:10" ht="16.5" thickBot="1">
      <c r="A60" s="10"/>
      <c r="B60" s="21" t="s">
        <v>30</v>
      </c>
      <c r="C60" s="10"/>
      <c r="D60" s="10"/>
      <c r="E60" s="10"/>
      <c r="F60" s="10"/>
      <c r="G60" s="49"/>
      <c r="H60" s="49"/>
      <c r="I60" s="10"/>
      <c r="J60" s="10"/>
    </row>
    <row r="61" spans="1:10" ht="16.5" thickBot="1">
      <c r="A61" s="10"/>
      <c r="B61" s="21" t="s">
        <v>31</v>
      </c>
      <c r="C61" s="10"/>
      <c r="D61" s="10"/>
      <c r="E61" s="10"/>
      <c r="F61" s="10"/>
      <c r="G61" s="49"/>
      <c r="H61" s="49"/>
      <c r="I61" s="10"/>
      <c r="J61" s="10"/>
    </row>
    <row r="62" spans="1:10" ht="15.75">
      <c r="A62" s="23"/>
      <c r="B62" s="22" t="s">
        <v>32</v>
      </c>
      <c r="C62" s="23"/>
      <c r="D62" s="23"/>
      <c r="E62" s="23"/>
      <c r="F62" s="25"/>
      <c r="G62" s="50"/>
      <c r="H62" s="25"/>
      <c r="I62" s="23"/>
      <c r="J62" s="23"/>
    </row>
    <row r="63" spans="1:10" ht="15.75">
      <c r="A63" s="2"/>
      <c r="B63" s="24" t="s">
        <v>33</v>
      </c>
      <c r="C63" s="2"/>
      <c r="D63" s="2"/>
      <c r="E63" s="3"/>
      <c r="F63" s="10"/>
      <c r="G63" s="49"/>
      <c r="H63" s="54"/>
      <c r="I63" s="2"/>
      <c r="J63" s="2"/>
    </row>
    <row r="64" spans="1:10" ht="15.75">
      <c r="A64" s="2"/>
      <c r="B64" s="24" t="s">
        <v>34</v>
      </c>
      <c r="C64" s="2"/>
      <c r="D64" s="2"/>
      <c r="E64" s="54"/>
      <c r="F64" s="10"/>
      <c r="G64" s="49"/>
      <c r="H64" s="10"/>
      <c r="I64" s="2"/>
      <c r="J64" s="2"/>
    </row>
    <row r="65" spans="2:8" ht="63">
      <c r="B65" s="30" t="s">
        <v>39</v>
      </c>
      <c r="C65" s="31"/>
      <c r="D65" s="31"/>
      <c r="E65" s="146" t="s">
        <v>38</v>
      </c>
      <c r="F65" s="146"/>
      <c r="G65" s="146"/>
      <c r="H65" s="146"/>
    </row>
    <row r="66" spans="2:10" ht="15.75">
      <c r="B66" s="32"/>
      <c r="C66" s="32"/>
      <c r="D66" s="32"/>
      <c r="E66" s="145"/>
      <c r="F66" s="145"/>
      <c r="G66" s="31"/>
      <c r="H66" s="4"/>
      <c r="I66" s="4"/>
      <c r="J66" s="4"/>
    </row>
    <row r="67" spans="2:10" ht="12.75">
      <c r="B67" s="6"/>
      <c r="C67" s="6"/>
      <c r="D67" s="6"/>
      <c r="E67" s="6"/>
      <c r="F67" s="6"/>
      <c r="G67" s="6"/>
      <c r="H67" s="6"/>
      <c r="I67" s="6"/>
      <c r="J67" s="6"/>
    </row>
    <row r="68" spans="2:10" ht="12.75">
      <c r="B68" s="5"/>
      <c r="C68" s="5"/>
      <c r="D68" s="5"/>
      <c r="E68" s="5"/>
      <c r="F68" s="5"/>
      <c r="G68" s="5"/>
      <c r="H68" s="5"/>
      <c r="I68" s="5"/>
      <c r="J68" s="5"/>
    </row>
    <row r="71" ht="12.75" customHeight="1"/>
  </sheetData>
  <sheetProtection/>
  <mergeCells count="26">
    <mergeCell ref="A3:C8"/>
    <mergeCell ref="G3:J8"/>
    <mergeCell ref="E14:H14"/>
    <mergeCell ref="D14:D15"/>
    <mergeCell ref="I14:I15"/>
    <mergeCell ref="J14:J15"/>
    <mergeCell ref="A9:J13"/>
    <mergeCell ref="A14:A15"/>
    <mergeCell ref="B14:B15"/>
    <mergeCell ref="C14:C15"/>
    <mergeCell ref="B35:J35"/>
    <mergeCell ref="B34:J34"/>
    <mergeCell ref="B21:J21"/>
    <mergeCell ref="B17:J17"/>
    <mergeCell ref="B18:J18"/>
    <mergeCell ref="B29:J29"/>
    <mergeCell ref="B48:K48"/>
    <mergeCell ref="B43:J43"/>
    <mergeCell ref="E66:F66"/>
    <mergeCell ref="E65:H65"/>
    <mergeCell ref="B28:J28"/>
    <mergeCell ref="B44:J44"/>
    <mergeCell ref="B39:J39"/>
    <mergeCell ref="J53:J57"/>
    <mergeCell ref="B58:J58"/>
    <mergeCell ref="B52:J52"/>
  </mergeCells>
  <printOptions/>
  <pageMargins left="0.7" right="0.55" top="0.2" bottom="1" header="0.18" footer="0.5"/>
  <pageSetup fitToHeight="6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3"/>
  <sheetViews>
    <sheetView zoomScalePageLayoutView="0" workbookViewId="0" topLeftCell="A1">
      <selection activeCell="I31" sqref="I30:I31"/>
    </sheetView>
  </sheetViews>
  <sheetFormatPr defaultColWidth="9.00390625" defaultRowHeight="12.75"/>
  <cols>
    <col min="1" max="1" width="7.375" style="0" customWidth="1"/>
    <col min="2" max="2" width="19.875" style="0" customWidth="1"/>
    <col min="3" max="3" width="27.00390625" style="0" customWidth="1"/>
    <col min="4" max="4" width="31.75390625" style="0" customWidth="1"/>
    <col min="6" max="6" width="15.125" style="0" customWidth="1"/>
    <col min="7" max="7" width="20.75390625" style="0" customWidth="1"/>
  </cols>
  <sheetData>
    <row r="3" spans="1:7" ht="15.75">
      <c r="A3" s="33"/>
      <c r="B3" s="34" t="s">
        <v>78</v>
      </c>
      <c r="C3" s="33"/>
      <c r="D3" s="33"/>
      <c r="E3" s="33"/>
      <c r="F3" s="33"/>
      <c r="G3" s="33"/>
    </row>
    <row r="4" spans="1:7" ht="15.75">
      <c r="A4" s="33"/>
      <c r="B4" s="34"/>
      <c r="C4" s="34" t="s">
        <v>93</v>
      </c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5" customHeight="1">
      <c r="A6" s="187" t="s">
        <v>40</v>
      </c>
      <c r="B6" s="187" t="s">
        <v>41</v>
      </c>
      <c r="C6" s="187" t="s">
        <v>42</v>
      </c>
      <c r="D6" s="187" t="s">
        <v>0</v>
      </c>
      <c r="E6" s="35" t="s">
        <v>43</v>
      </c>
      <c r="F6" s="187" t="s">
        <v>44</v>
      </c>
      <c r="G6" s="187" t="s">
        <v>45</v>
      </c>
    </row>
    <row r="7" spans="1:7" ht="15">
      <c r="A7" s="188"/>
      <c r="B7" s="188"/>
      <c r="C7" s="188"/>
      <c r="D7" s="188"/>
      <c r="E7" s="36" t="s">
        <v>46</v>
      </c>
      <c r="F7" s="189"/>
      <c r="G7" s="189"/>
    </row>
    <row r="8" spans="1:7" ht="13.5" thickBot="1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8">
        <v>6</v>
      </c>
      <c r="G8" s="37">
        <v>7</v>
      </c>
    </row>
    <row r="9" spans="1:7" ht="12.75">
      <c r="A9" s="40">
        <v>1</v>
      </c>
      <c r="B9" s="115" t="s">
        <v>48</v>
      </c>
      <c r="C9" s="115" t="s">
        <v>94</v>
      </c>
      <c r="D9" s="121" t="s">
        <v>77</v>
      </c>
      <c r="E9" s="125" t="s">
        <v>27</v>
      </c>
      <c r="F9" s="125">
        <v>8</v>
      </c>
      <c r="G9" s="182">
        <v>500000</v>
      </c>
    </row>
    <row r="10" spans="1:7" ht="12.75">
      <c r="A10" s="41"/>
      <c r="B10" s="117" t="s">
        <v>48</v>
      </c>
      <c r="C10" s="119" t="s">
        <v>95</v>
      </c>
      <c r="D10" s="119" t="s">
        <v>55</v>
      </c>
      <c r="E10" s="126"/>
      <c r="F10" s="128"/>
      <c r="G10" s="183"/>
    </row>
    <row r="11" spans="1:7" ht="12.75">
      <c r="A11" s="41"/>
      <c r="B11" s="117" t="s">
        <v>48</v>
      </c>
      <c r="C11" s="119" t="s">
        <v>96</v>
      </c>
      <c r="D11" s="119"/>
      <c r="E11" s="126"/>
      <c r="F11" s="128"/>
      <c r="G11" s="183"/>
    </row>
    <row r="12" spans="1:7" ht="12.75">
      <c r="A12" s="41"/>
      <c r="B12" s="118" t="s">
        <v>48</v>
      </c>
      <c r="C12" s="119" t="s">
        <v>97</v>
      </c>
      <c r="D12" s="122"/>
      <c r="E12" s="126"/>
      <c r="F12" s="128"/>
      <c r="G12" s="183"/>
    </row>
    <row r="13" spans="1:7" ht="12.75">
      <c r="A13" s="41"/>
      <c r="B13" s="118" t="s">
        <v>48</v>
      </c>
      <c r="C13" s="119" t="s">
        <v>98</v>
      </c>
      <c r="D13" s="122"/>
      <c r="E13" s="126"/>
      <c r="F13" s="128"/>
      <c r="G13" s="183"/>
    </row>
    <row r="14" spans="1:7" ht="12.75">
      <c r="A14" s="41"/>
      <c r="B14" s="118" t="s">
        <v>47</v>
      </c>
      <c r="C14" s="119" t="s">
        <v>99</v>
      </c>
      <c r="D14" s="119"/>
      <c r="E14" s="126"/>
      <c r="F14" s="128"/>
      <c r="G14" s="183"/>
    </row>
    <row r="15" spans="1:7" ht="12.75">
      <c r="A15" s="41"/>
      <c r="B15" s="118" t="s">
        <v>47</v>
      </c>
      <c r="C15" s="119" t="s">
        <v>73</v>
      </c>
      <c r="D15" s="119"/>
      <c r="E15" s="126"/>
      <c r="F15" s="128"/>
      <c r="G15" s="183"/>
    </row>
    <row r="16" spans="1:7" ht="13.5" thickBot="1">
      <c r="A16" s="41"/>
      <c r="B16" s="116" t="s">
        <v>47</v>
      </c>
      <c r="C16" s="120" t="s">
        <v>100</v>
      </c>
      <c r="D16" s="120"/>
      <c r="E16" s="127"/>
      <c r="F16" s="129"/>
      <c r="G16" s="183"/>
    </row>
    <row r="17" spans="1:7" ht="16.5" customHeight="1">
      <c r="A17" s="192">
        <v>2</v>
      </c>
      <c r="B17" s="115" t="s">
        <v>48</v>
      </c>
      <c r="C17" s="115" t="s">
        <v>72</v>
      </c>
      <c r="D17" s="190" t="s">
        <v>101</v>
      </c>
      <c r="E17" s="125" t="s">
        <v>27</v>
      </c>
      <c r="F17" s="180">
        <v>2</v>
      </c>
      <c r="G17" s="183"/>
    </row>
    <row r="18" spans="1:7" ht="14.25" customHeight="1" thickBot="1">
      <c r="A18" s="193"/>
      <c r="B18" s="116" t="s">
        <v>48</v>
      </c>
      <c r="C18" s="120" t="s">
        <v>97</v>
      </c>
      <c r="D18" s="191"/>
      <c r="E18" s="127"/>
      <c r="F18" s="181"/>
      <c r="G18" s="184"/>
    </row>
    <row r="19" spans="1:7" ht="13.5" thickBot="1">
      <c r="A19" s="113">
        <v>3</v>
      </c>
      <c r="B19" s="114" t="s">
        <v>48</v>
      </c>
      <c r="C19" s="114" t="s">
        <v>102</v>
      </c>
      <c r="D19" s="114" t="s">
        <v>103</v>
      </c>
      <c r="E19" s="124" t="s">
        <v>22</v>
      </c>
      <c r="F19" s="124">
        <v>150.3</v>
      </c>
      <c r="G19" s="124">
        <v>1600000</v>
      </c>
    </row>
    <row r="20" spans="1:7" ht="26.25" thickBot="1">
      <c r="A20" s="113">
        <v>4</v>
      </c>
      <c r="B20" s="130" t="s">
        <v>74</v>
      </c>
      <c r="C20" s="114"/>
      <c r="D20" s="130" t="s">
        <v>75</v>
      </c>
      <c r="E20" s="39"/>
      <c r="F20" s="123"/>
      <c r="G20" s="124">
        <v>100000</v>
      </c>
    </row>
    <row r="21" spans="1:7" ht="12.75">
      <c r="A21" s="53"/>
      <c r="B21" s="43" t="s">
        <v>49</v>
      </c>
      <c r="C21" s="42"/>
      <c r="D21" s="73"/>
      <c r="E21" s="42"/>
      <c r="F21" s="42"/>
      <c r="G21" s="44">
        <f>SUM(G9:G20)</f>
        <v>2200000</v>
      </c>
    </row>
    <row r="22" spans="1:7" ht="12.75">
      <c r="A22" s="45"/>
      <c r="B22" s="46" t="s">
        <v>104</v>
      </c>
      <c r="C22" s="45"/>
      <c r="D22" s="45"/>
      <c r="E22" s="45"/>
      <c r="F22" s="45"/>
      <c r="G22" s="47"/>
    </row>
    <row r="23" spans="1:7" ht="12.75">
      <c r="A23" s="45"/>
      <c r="B23" s="46"/>
      <c r="C23" s="45"/>
      <c r="D23" s="45"/>
      <c r="E23" s="45"/>
      <c r="F23" s="45"/>
      <c r="G23" s="47"/>
    </row>
    <row r="24" spans="1:7" ht="15">
      <c r="A24" s="33"/>
      <c r="B24" s="48" t="s">
        <v>50</v>
      </c>
      <c r="C24" s="33"/>
      <c r="D24" s="33"/>
      <c r="E24" s="185"/>
      <c r="F24" s="186"/>
      <c r="G24" s="186"/>
    </row>
    <row r="25" spans="1:7" ht="12.75">
      <c r="A25" s="33"/>
      <c r="B25" s="33" t="s">
        <v>51</v>
      </c>
      <c r="C25" s="33"/>
      <c r="D25" s="33"/>
      <c r="E25" s="33"/>
      <c r="F25" s="33"/>
      <c r="G25" s="33"/>
    </row>
    <row r="26" spans="1:7" ht="15">
      <c r="A26" s="33"/>
      <c r="B26" s="48"/>
      <c r="C26" s="33"/>
      <c r="D26" s="33"/>
      <c r="E26" s="33"/>
      <c r="F26" s="33"/>
      <c r="G26" s="33"/>
    </row>
    <row r="27" spans="1:7" ht="15">
      <c r="A27" s="33"/>
      <c r="B27" s="48"/>
      <c r="C27" s="33"/>
      <c r="D27" s="33"/>
      <c r="E27" s="33"/>
      <c r="F27" s="48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</sheetData>
  <sheetProtection/>
  <mergeCells count="11">
    <mergeCell ref="A17:A18"/>
    <mergeCell ref="F17:F18"/>
    <mergeCell ref="G9:G18"/>
    <mergeCell ref="E24:G24"/>
    <mergeCell ref="A6:A7"/>
    <mergeCell ref="B6:B7"/>
    <mergeCell ref="C6:C7"/>
    <mergeCell ref="D6:D7"/>
    <mergeCell ref="F6:F7"/>
    <mergeCell ref="G6:G7"/>
    <mergeCell ref="D17:D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KrancVS</dc:creator>
  <cp:keywords/>
  <dc:description/>
  <cp:lastModifiedBy>1sm</cp:lastModifiedBy>
  <cp:lastPrinted>2017-08-03T11:30:24Z</cp:lastPrinted>
  <dcterms:created xsi:type="dcterms:W3CDTF">2006-02-22T06:08:51Z</dcterms:created>
  <dcterms:modified xsi:type="dcterms:W3CDTF">2018-03-19T04:39:22Z</dcterms:modified>
  <cp:category/>
  <cp:version/>
  <cp:contentType/>
  <cp:contentStatus/>
</cp:coreProperties>
</file>